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7755" activeTab="0"/>
  </bookViews>
  <sheets>
    <sheet name="verba_indenizatoria-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A1" authorId="0">
      <text>
        <r>
          <rPr>
            <b/>
            <sz val="9"/>
            <rFont val="Segoe UI"/>
            <family val="2"/>
          </rPr>
          <t xml:space="preserve">Endereços para download dos arquivos : 
CSV=https://santaluziadonorte.al.leg.br/transparencia/parlamentares-e-gabinetes/verba-indenizatoria-2018/verba_indenizatoria-2018.csv/at_download/file;
XLS=https://santaluziadonorte.al.leg.br/transparencia/parlamentares-e-gabinetes/verba-indenizatoria-2018/verba_indenizatoria-2018.xls/at_download/file;
PDF=https://santaluziadonorte.al.leg.br/transparencia/parlamentares-e-gabinetes/verba-indenizatoria-2018/verba_indenizatoria-2018.pdf/at_download/file;
</t>
        </r>
      </text>
    </comment>
  </commentList>
</comments>
</file>

<file path=xl/sharedStrings.xml><?xml version="1.0" encoding="utf-8"?>
<sst xmlns="http://schemas.openxmlformats.org/spreadsheetml/2006/main" count="394" uniqueCount="148">
  <si>
    <t>JUL</t>
  </si>
  <si>
    <t>SET</t>
  </si>
  <si>
    <t>OUT</t>
  </si>
  <si>
    <t>NOV</t>
  </si>
  <si>
    <t>DEZ</t>
  </si>
  <si>
    <t>AGO</t>
  </si>
  <si>
    <t>VEREADOR / DESCRIÇÃO</t>
  </si>
  <si>
    <t>ADELMO CABRAL DA SILVA</t>
  </si>
  <si>
    <t>Despesas Com Refeições</t>
  </si>
  <si>
    <t>Transporte e Combustível</t>
  </si>
  <si>
    <t>Internet e Telefone</t>
  </si>
  <si>
    <t>Imóveis e Manutenção</t>
  </si>
  <si>
    <t>Consultoria e Assessoria</t>
  </si>
  <si>
    <t>Material de Expediente</t>
  </si>
  <si>
    <t>Equipamentos e Software</t>
  </si>
  <si>
    <t>Serviços Gráficos e Cópias</t>
  </si>
  <si>
    <t>Documentos em anexos</t>
  </si>
  <si>
    <t>DAVI DE OLIVEIRA CARVALHO</t>
  </si>
  <si>
    <t>EDSON CICERO ALBINO</t>
  </si>
  <si>
    <t>FABIO LUCENA FELIZARDO</t>
  </si>
  <si>
    <t>JOÃO MAIA BOMFIM</t>
  </si>
  <si>
    <t>LAUDEMIR BALBINO DOS SANTOS</t>
  </si>
  <si>
    <t>VANDEVAL FERREIRA DE LIMA</t>
  </si>
  <si>
    <t>WERDLEY THIAGO SILVA AMARAL</t>
  </si>
  <si>
    <t>JAN</t>
  </si>
  <si>
    <t>FEV</t>
  </si>
  <si>
    <t>MAR</t>
  </si>
  <si>
    <t>ABR</t>
  </si>
  <si>
    <t>MAI</t>
  </si>
  <si>
    <t>JUN</t>
  </si>
  <si>
    <t>Outras Despesas</t>
  </si>
  <si>
    <t>ANTÔNIO CARLOS DE M. B. LOUREIRO</t>
  </si>
  <si>
    <t>VERBA INDENIZATÓRIA DE ATIVIDADE  PARLAMENTAR - 2018</t>
  </si>
  <si>
    <t>-</t>
  </si>
  <si>
    <t>Peças, acessórios e serviços de veículos</t>
  </si>
  <si>
    <t>TOTAL APRESENTADO</t>
  </si>
  <si>
    <t>VERBA INDENIZATÓRIA PAGA NO MÊS</t>
  </si>
  <si>
    <t>ANEXOS=https://www.santaluziadonorte.al.leg.br/transparencia/parlamentares-e-gabinetes/verba-indenizatoria-2018/adelmo_cabral-2018-01.pdf</t>
  </si>
  <si>
    <t>ANEXOS=https://www.santaluziadonorte.al.leg.br/transparencia/parlamentares-e-gabinetes/verba-indenizatoria-2018/adelmo_cabral-2018-02.pdf</t>
  </si>
  <si>
    <t>ANEXOS=https://www.santaluziadonorte.al.leg.br/transparencia/parlamentares-e-gabinetes/verba-indenizatoria-2018/adelmo_cabral-2018-03.pdf</t>
  </si>
  <si>
    <t>ANEXOS=https://www.santaluziadonorte.al.leg.br/transparencia/parlamentares-e-gabinetes/verba-indenizatoria-2018/adelmo_cabral-2018-04.pdf</t>
  </si>
  <si>
    <t>ANEXOS=https://www.santaluziadonorte.al.leg.br/transparencia/parlamentares-e-gabinetes/verba-indenizatoria-2018/adelmo_cabral-2018-05.pdf</t>
  </si>
  <si>
    <t>ANEXOS=https://www.santaluziadonorte.al.leg.br/transparencia/parlamentares-e-gabinetes/verba-indenizatoria-2018/adelmo_cabral-2018-06.pdf</t>
  </si>
  <si>
    <t>ANEXOS=https://www.santaluziadonorte.al.leg.br/transparencia/parlamentares-e-gabinetes/verba-indenizatoria-2018/adelmo_cabral-2018-07.pdf</t>
  </si>
  <si>
    <t>ANEXOS=https://www.santaluziadonorte.al.leg.br/transparencia/parlamentares-e-gabinetes/verba-indenizatoria-2018/adelmo_cabral-2018-08.pdf</t>
  </si>
  <si>
    <t>ANEXOS=https://www.santaluziadonorte.al.leg.br/transparencia/parlamentares-e-gabinetes/verba-indenizatoria-2018/adelmo_cabral-2018-09.pdf</t>
  </si>
  <si>
    <t>ANEXOS=https://www.santaluziadonorte.al.leg.br/transparencia/parlamentares-e-gabinetes/verba-indenizatoria-2018/adelmo_cabral-2018-10.pdf</t>
  </si>
  <si>
    <t>ANEXOS=https://www.santaluziadonorte.al.leg.br/transparencia/parlamentares-e-gabinetes/verba-indenizatoria-2018/antonio_carlos-2018-01.pdf</t>
  </si>
  <si>
    <t>ANEXOS=https://www.santaluziadonorte.al.leg.br/transparencia/parlamentares-e-gabinetes/verba-indenizatoria-2018/antonio_carlos-2018-02.pdf</t>
  </si>
  <si>
    <t>ANEXOS=https://www.santaluziadonorte.al.leg.br/transparencia/parlamentares-e-gabinetes/verba-indenizatoria-2018/antonio_carlos-2018-03.pdf</t>
  </si>
  <si>
    <t>ANEXOS=https://www.santaluziadonorte.al.leg.br/transparencia/parlamentares-e-gabinetes/verba-indenizatoria-2018/antonio_carlos-2018-04.pdf</t>
  </si>
  <si>
    <t>ANEXOS=https://www.santaluziadonorte.al.leg.br/transparencia/parlamentares-e-gabinetes/verba-indenizatoria-2018/antonio_carlos-2018-05.pdf</t>
  </si>
  <si>
    <t>ANEXOS=https://www.santaluziadonorte.al.leg.br/transparencia/parlamentares-e-gabinetes/verba-indenizatoria-2018/antonio_carlos-2018-06.pdf</t>
  </si>
  <si>
    <t>ANEXOS=https://www.santaluziadonorte.al.leg.br/transparencia/parlamentares-e-gabinetes/verba-indenizatoria-2018/antonio_carlos-2018-07.pdf</t>
  </si>
  <si>
    <t>ANEXOS=https://www.santaluziadonorte.al.leg.br/transparencia/parlamentares-e-gabinetes/verba-indenizatoria-2018/antonio_carlos-2018-08.pdf</t>
  </si>
  <si>
    <t>ANEXOS=https://www.santaluziadonorte.al.leg.br/transparencia/parlamentares-e-gabinetes/verba-indenizatoria-2018/antonio_carlos-2018-09.pdf</t>
  </si>
  <si>
    <t>ANEXOS=https://www.santaluziadonorte.al.leg.br/transparencia/parlamentares-e-gabinetes/verba-indenizatoria-2018/antonio_carlos-2018-10.pdf</t>
  </si>
  <si>
    <t>ANEXOS=https://www.santaluziadonorte.al.leg.br/transparencia/parlamentares-e-gabinetes/verba-indenizatoria-2018/davi_oliveira-2018-01.pdf</t>
  </si>
  <si>
    <t>ANEXOS=https://www.santaluziadonorte.al.leg.br/transparencia/parlamentares-e-gabinetes/verba-indenizatoria-2018/davi_oliveira-2018-02.pdf</t>
  </si>
  <si>
    <t>ANEXOS=https://www.santaluziadonorte.al.leg.br/transparencia/parlamentares-e-gabinetes/verba-indenizatoria-2018/davi_oliveira-2018-03.pdf</t>
  </si>
  <si>
    <t>ANEXOS=https://www.santaluziadonorte.al.leg.br/transparencia/parlamentares-e-gabinetes/verba-indenizatoria-2018/davi_oliveira-2018-04.pdf</t>
  </si>
  <si>
    <t>ANEXOS=https://www.santaluziadonorte.al.leg.br/transparencia/parlamentares-e-gabinetes/verba-indenizatoria-2018/davi_oliveira-2018-05.pdf</t>
  </si>
  <si>
    <t>ANEXOS=https://www.santaluziadonorte.al.leg.br/transparencia/parlamentares-e-gabinetes/verba-indenizatoria-2018/davi_oliveira-2018-06.pdf</t>
  </si>
  <si>
    <t>ANEXOS=https://www.santaluziadonorte.al.leg.br/transparencia/parlamentares-e-gabinetes/verba-indenizatoria-2018/davi_oliveira-2018-07.pdf</t>
  </si>
  <si>
    <t>ANEXOS=https://www.santaluziadonorte.al.leg.br/transparencia/parlamentares-e-gabinetes/verba-indenizatoria-2018/davi_oliveira-2018-08.pdf</t>
  </si>
  <si>
    <t>ANEXOS=https://www.santaluziadonorte.al.leg.br/transparencia/parlamentares-e-gabinetes/verba-indenizatoria-2018/davi_oliveira-2018-09.pdf</t>
  </si>
  <si>
    <t>ANEXOS=https://www.santaluziadonorte.al.leg.br/transparencia/parlamentares-e-gabinetes/verba-indenizatoria-2018/davi_oliveira-2018-10.pdf</t>
  </si>
  <si>
    <t>ANEXOS=https://www.santaluziadonorte.al.leg.br/transparencia/parlamentares-e-gabinetes/verba-indenizatoria-2018/edson_cicero-2018-01.pdf</t>
  </si>
  <si>
    <t>ANEXOS=https://www.santaluziadonorte.al.leg.br/transparencia/parlamentares-e-gabinetes/verba-indenizatoria-2018/edson_cicero-2018-02.pdf</t>
  </si>
  <si>
    <t>ANEXOS=https://www.santaluziadonorte.al.leg.br/transparencia/parlamentares-e-gabinetes/verba-indenizatoria-2018/edson_cicero-2018-03.pdf</t>
  </si>
  <si>
    <t>ANEXOS=https://www.santaluziadonorte.al.leg.br/transparencia/parlamentares-e-gabinetes/verba-indenizatoria-2018/edson_cicero-2018-04.pdf</t>
  </si>
  <si>
    <t>ANEXOS=https://www.santaluziadonorte.al.leg.br/transparencia/parlamentares-e-gabinetes/verba-indenizatoria-2018/edson_cicero-2018-05.pdf</t>
  </si>
  <si>
    <t>ANEXOS=https://www.santaluziadonorte.al.leg.br/transparencia/parlamentares-e-gabinetes/verba-indenizatoria-2018/edson_cicero-2018-06.pdf</t>
  </si>
  <si>
    <t>ANEXOS=https://www.santaluziadonorte.al.leg.br/transparencia/parlamentares-e-gabinetes/verba-indenizatoria-2018/edson_cicero-2018-07.pdf</t>
  </si>
  <si>
    <t>ANEXOS=https://www.santaluziadonorte.al.leg.br/transparencia/parlamentares-e-gabinetes/verba-indenizatoria-2018/edson_cicero-2018-08.pdf</t>
  </si>
  <si>
    <t>ANEXOS=https://www.santaluziadonorte.al.leg.br/transparencia/parlamentares-e-gabinetes/verba-indenizatoria-2018/edson_cicero-2018-09.pdf</t>
  </si>
  <si>
    <t>ANEXOS=https://www.santaluziadonorte.al.leg.br/transparencia/parlamentares-e-gabinetes/verba-indenizatoria-2018/edson_cicero-2018-10.pdf</t>
  </si>
  <si>
    <t>ANEXOS=https://www.santaluziadonorte.al.leg.br/transparencia/parlamentares-e-gabinetes/verba-indenizatoria-2018/fabio_lucena-2018-01.pdf</t>
  </si>
  <si>
    <t>ANEXOS=https://www.santaluziadonorte.al.leg.br/transparencia/parlamentares-e-gabinetes/verba-indenizatoria-2018/fabio_lucena-2018-02.pdf</t>
  </si>
  <si>
    <t>ANEXOS=https://www.santaluziadonorte.al.leg.br/transparencia/parlamentares-e-gabinetes/verba-indenizatoria-2018/fabio_lucena-2018-03.pdf</t>
  </si>
  <si>
    <t>ANEXOS=https://www.santaluziadonorte.al.leg.br/transparencia/parlamentares-e-gabinetes/verba-indenizatoria-2018/fabio_lucena-2018-04.pdf</t>
  </si>
  <si>
    <t>ANEXOS=https://www.santaluziadonorte.al.leg.br/transparencia/parlamentares-e-gabinetes/verba-indenizatoria-2018/fabio_lucena-2018-05.pdf</t>
  </si>
  <si>
    <t>ANEXOS=https://www.santaluziadonorte.al.leg.br/transparencia/parlamentares-e-gabinetes/verba-indenizatoria-2018/fabio_lucena-2018-06.pdf</t>
  </si>
  <si>
    <t>ANEXOS=https://www.santaluziadonorte.al.leg.br/transparencia/parlamentares-e-gabinetes/verba-indenizatoria-2018/fabio_lucena-2018-07.pdf</t>
  </si>
  <si>
    <t>ANEXOS=https://www.santaluziadonorte.al.leg.br/transparencia/parlamentares-e-gabinetes/verba-indenizatoria-2018/fabio_lucena-2018-08.pdf</t>
  </si>
  <si>
    <t>ANEXOS=https://www.santaluziadonorte.al.leg.br/transparencia/parlamentares-e-gabinetes/verba-indenizatoria-2018/fabio_lucena-2018-09.pdf</t>
  </si>
  <si>
    <t>ANEXOS=https://www.santaluziadonorte.al.leg.br/transparencia/parlamentares-e-gabinetes/verba-indenizatoria-2018/fabio_lucena-2018-10.pdf</t>
  </si>
  <si>
    <t>ANEXOS=https://www.santaluziadonorte.al.leg.br/transparencia/parlamentares-e-gabinetes/verba-indenizatoria-2018/joao_maia-2018-01.pdf</t>
  </si>
  <si>
    <t>ANEXOS=https://www.santaluziadonorte.al.leg.br/transparencia/parlamentares-e-gabinetes/verba-indenizatoria-2018/joao_maia-2018-02.pdf</t>
  </si>
  <si>
    <t>ANEXOS=https://www.santaluziadonorte.al.leg.br/transparencia/parlamentares-e-gabinetes/verba-indenizatoria-2018/joao_maia-2018-03.pdf</t>
  </si>
  <si>
    <t>ANEXOS=https://www.santaluziadonorte.al.leg.br/transparencia/parlamentares-e-gabinetes/verba-indenizatoria-2018/joao_maia-2018-04.pdf</t>
  </si>
  <si>
    <t>ANEXOS=https://www.santaluziadonorte.al.leg.br/transparencia/parlamentares-e-gabinetes/verba-indenizatoria-2018/joao_maia-2018-05.pdf</t>
  </si>
  <si>
    <t>ANEXOS=https://www.santaluziadonorte.al.leg.br/transparencia/parlamentares-e-gabinetes/verba-indenizatoria-2018/joao_maia-2018-06.pdf</t>
  </si>
  <si>
    <t>ANEXOS=https://www.santaluziadonorte.al.leg.br/transparencia/parlamentares-e-gabinetes/verba-indenizatoria-2018/joao_maia-2018-07.pdf</t>
  </si>
  <si>
    <t>ANEXOS=https://www.santaluziadonorte.al.leg.br/transparencia/parlamentares-e-gabinetes/verba-indenizatoria-2018/joao_maia-2018-08.pdf</t>
  </si>
  <si>
    <t>ANEXOS=https://www.santaluziadonorte.al.leg.br/transparencia/parlamentares-e-gabinetes/verba-indenizatoria-2018/joao_maia-2018-09.pdf</t>
  </si>
  <si>
    <t>ANEXOS=https://www.santaluziadonorte.al.leg.br/transparencia/parlamentares-e-gabinetes/verba-indenizatoria-2018/joao_maia-2018-10.pdf</t>
  </si>
  <si>
    <t>ANEXOS=https://www.santaluziadonorte.al.leg.br/transparencia/parlamentares-e-gabinetes/verba-indenizatoria-2018/laudemir_balbino-2018-01.pdf</t>
  </si>
  <si>
    <t>ANEXOS=https://www.santaluziadonorte.al.leg.br/transparencia/parlamentares-e-gabinetes/verba-indenizatoria-2018/laudemir_balbino-2018-02.pdf</t>
  </si>
  <si>
    <t>ANEXOS=https://www.santaluziadonorte.al.leg.br/transparencia/parlamentares-e-gabinetes/verba-indenizatoria-2018/laudemir_balbino-2018-03.pdf</t>
  </si>
  <si>
    <t>ANEXOS=https://www.santaluziadonorte.al.leg.br/transparencia/parlamentares-e-gabinetes/verba-indenizatoria-2018/laudemir_balbino-2018-04.pdf</t>
  </si>
  <si>
    <t>ANEXOS=https://www.santaluziadonorte.al.leg.br/transparencia/parlamentares-e-gabinetes/verba-indenizatoria-2018/laudemir_balbino-2018-05.pdf</t>
  </si>
  <si>
    <t>ANEXOS=https://www.santaluziadonorte.al.leg.br/transparencia/parlamentares-e-gabinetes/verba-indenizatoria-2018/laudemir_balbino-2018-06.pdf</t>
  </si>
  <si>
    <t>ANEXOS=https://www.santaluziadonorte.al.leg.br/transparencia/parlamentares-e-gabinetes/verba-indenizatoria-2018/laudemir_balbino-2018-07.pdf</t>
  </si>
  <si>
    <t>ANEXOS=https://www.santaluziadonorte.al.leg.br/transparencia/parlamentares-e-gabinetes/verba-indenizatoria-2018/laudemir_balbino-2018-08.pdf</t>
  </si>
  <si>
    <t>ANEXOS=https://www.santaluziadonorte.al.leg.br/transparencia/parlamentares-e-gabinetes/verba-indenizatoria-2018/laudemir_balbino-2018-09.pdf</t>
  </si>
  <si>
    <t>ANEXOS=https://www.santaluziadonorte.al.leg.br/transparencia/parlamentares-e-gabinetes/verba-indenizatoria-2018/laudemir_balbino-2018-10.pdf</t>
  </si>
  <si>
    <t>ANEXOS=https://www.santaluziadonorte.al.leg.br/transparencia/parlamentares-e-gabinetes/verba-indenizatoria-2018/vandeval_ferreira-2018-01.pdf</t>
  </si>
  <si>
    <t>ANEXOS=https://www.santaluziadonorte.al.leg.br/transparencia/parlamentares-e-gabinetes/verba-indenizatoria-2018/vandeval_ferreira-2018-02.pdf</t>
  </si>
  <si>
    <t>ANEXOS=https://www.santaluziadonorte.al.leg.br/transparencia/parlamentares-e-gabinetes/verba-indenizatoria-2018/vandeval_ferreira-2018-03.pdf</t>
  </si>
  <si>
    <t>ANEXOS=https://www.santaluziadonorte.al.leg.br/transparencia/parlamentares-e-gabinetes/verba-indenizatoria-2018/vandeval_ferreira-2018-04.pdf</t>
  </si>
  <si>
    <t>ANEXOS=https://www.santaluziadonorte.al.leg.br/transparencia/parlamentares-e-gabinetes/verba-indenizatoria-2018/vandeval_ferreira-2018-05.pdf</t>
  </si>
  <si>
    <t>ANEXOS=https://www.santaluziadonorte.al.leg.br/transparencia/parlamentares-e-gabinetes/verba-indenizatoria-2018/vandeval_ferreira-2018-06.pdf</t>
  </si>
  <si>
    <t>ANEXOS=https://www.santaluziadonorte.al.leg.br/transparencia/parlamentares-e-gabinetes/verba-indenizatoria-2018/vandeval_ferreira-2018-07.pdf</t>
  </si>
  <si>
    <t>ANEXOS=https://www.santaluziadonorte.al.leg.br/transparencia/parlamentares-e-gabinetes/verba-indenizatoria-2018/vandeval_ferreira-2018-08.pdf</t>
  </si>
  <si>
    <t>ANEXOS=https://www.santaluziadonorte.al.leg.br/transparencia/parlamentares-e-gabinetes/verba-indenizatoria-2018/vandeval_ferreira-2018-09.pdf</t>
  </si>
  <si>
    <t>ANEXOS=https://www.santaluziadonorte.al.leg.br/transparencia/parlamentares-e-gabinetes/verba-indenizatoria-2018/vandeval_ferreira-2018-10.pdf</t>
  </si>
  <si>
    <t>ANEXOS=https://www.santaluziadonorte.al.leg.br/transparencia/parlamentares-e-gabinetes/verba-indenizatoria-2018/werdley_thiago-2018-01.pdf</t>
  </si>
  <si>
    <t>ANEXOS=https://www.santaluziadonorte.al.leg.br/transparencia/parlamentares-e-gabinetes/verba-indenizatoria-2018/werdley_thiago-2018-02.pdf</t>
  </si>
  <si>
    <t>ANEXOS=https://www.santaluziadonorte.al.leg.br/transparencia/parlamentares-e-gabinetes/verba-indenizatoria-2018/werdley_thiago-2018-03.pdf</t>
  </si>
  <si>
    <t>ANEXOS=https://www.santaluziadonorte.al.leg.br/transparencia/parlamentares-e-gabinetes/verba-indenizatoria-2018/werdley_thiago-2018-04.pdf</t>
  </si>
  <si>
    <t>ANEXOS=https://www.santaluziadonorte.al.leg.br/transparencia/parlamentares-e-gabinetes/verba-indenizatoria-2018/werdley_thiago-2018-05.pdf</t>
  </si>
  <si>
    <t>ANEXOS=https://www.santaluziadonorte.al.leg.br/transparencia/parlamentares-e-gabinetes/verba-indenizatoria-2018/werdley_thiago-2018-06.pdf</t>
  </si>
  <si>
    <t>ANEXOS=https://www.santaluziadonorte.al.leg.br/transparencia/parlamentares-e-gabinetes/verba-indenizatoria-2018/werdley_thiago-2018-07.pdf</t>
  </si>
  <si>
    <t>ANEXOS=https://www.santaluziadonorte.al.leg.br/transparencia/parlamentares-e-gabinetes/verba-indenizatoria-2018/werdley_thiago-2018-08.pdf</t>
  </si>
  <si>
    <t>ANEXOS=https://www.santaluziadonorte.al.leg.br/transparencia/parlamentares-e-gabinetes/verba-indenizatoria-2018/werdley_thiago-2018-09.pdf</t>
  </si>
  <si>
    <t>ANEXOS=https://www.santaluziadonorte.al.leg.br/transparencia/parlamentares-e-gabinetes/verba-indenizatoria-2018/werdley_thiago-2018-10.pdf</t>
  </si>
  <si>
    <t>ANEXOS=https://www.santaluziadonorte.al.leg.br/transparencia/parlamentares-e-gabinetes/verba-indenizatoria-2018/adelmo_cabral-2018-11.pdf</t>
  </si>
  <si>
    <t>ANEXOS=https://www.santaluziadonorte.al.leg.br/transparencia/parlamentares-e-gabinetes/verba-indenizatoria-2018/adelmo_cabral-2018-12.pdf</t>
  </si>
  <si>
    <t>ANEXOS=https://www.santaluziadonorte.al.leg.br/transparencia/parlamentares-e-gabinetes/verba-indenizatoria-2018/antonio_carlos-2018-11.pdf</t>
  </si>
  <si>
    <t>ANEXOS=https://www.santaluziadonorte.al.leg.br/transparencia/parlamentares-e-gabinetes/verba-indenizatoria-2018/antonio_carlos-2018-12.pdf</t>
  </si>
  <si>
    <t>ANEXOS=https://www.santaluziadonorte.al.leg.br/transparencia/parlamentares-e-gabinetes/verba-indenizatoria-2018/davi_oliveira-2018-11.pdf</t>
  </si>
  <si>
    <t>ANEXOS=https://www.santaluziadonorte.al.leg.br/transparencia/parlamentares-e-gabinetes/verba-indenizatoria-2018/davi_oliveira-2018-12.pdf</t>
  </si>
  <si>
    <t>ANEXOS=https://www.santaluziadonorte.al.leg.br/transparencia/parlamentares-e-gabinetes/verba-indenizatoria-2018/edson_cicero-2018-11.pdf</t>
  </si>
  <si>
    <t>ANEXOS=https://www.santaluziadonorte.al.leg.br/transparencia/parlamentares-e-gabinetes/verba-indenizatoria-2018/edson_cicero-2018-12.pdf</t>
  </si>
  <si>
    <t>ANEXOS=https://www.santaluziadonorte.al.leg.br/transparencia/parlamentares-e-gabinetes/verba-indenizatoria-2018/fabio_lucena-2018-11.pdf</t>
  </si>
  <si>
    <t>ANEXOS=https://www.santaluziadonorte.al.leg.br/transparencia/parlamentares-e-gabinetes/verba-indenizatoria-2018/fabio_lucena-2018-12.pdf</t>
  </si>
  <si>
    <t>ANEXOS=https://www.santaluziadonorte.al.leg.br/transparencia/parlamentares-e-gabinetes/verba-indenizatoria-2018/joao_maia-2018-11.pdf</t>
  </si>
  <si>
    <t>ANEXOS=https://www.santaluziadonorte.al.leg.br/transparencia/parlamentares-e-gabinetes/verba-indenizatoria-2018/joao_maia-2018-12.pdf</t>
  </si>
  <si>
    <t>ANEXOS=https://www.santaluziadonorte.al.leg.br/transparencia/parlamentares-e-gabinetes/verba-indenizatoria-2018/laudemir_balbino-2018-11.pdf</t>
  </si>
  <si>
    <t>ANEXOS=https://www.santaluziadonorte.al.leg.br/transparencia/parlamentares-e-gabinetes/verba-indenizatoria-2018/laudemir_balbino-2018-12.pdf</t>
  </si>
  <si>
    <t>ANEXOS=https://www.santaluziadonorte.al.leg.br/transparencia/parlamentares-e-gabinetes/verba-indenizatoria-2018/vandeval_ferreira-2018-11.pdf</t>
  </si>
  <si>
    <t>ANEXOS=https://www.santaluziadonorte.al.leg.br/transparencia/parlamentares-e-gabinetes/verba-indenizatoria-2018/werdley_thiago-2018-11.pdf</t>
  </si>
  <si>
    <t>ANEXOS=https://www.santaluziadonorte.al.leg.br/transparencia/parlamentares-e-gabinetes/verba-indenizatoria-2018/werdley_thiago-2018-12.pdf</t>
  </si>
  <si>
    <t>ROBERVAL FRANCISCO DE SALES NETO</t>
  </si>
  <si>
    <t>ANEXOS=https://www.santaluziadonorte.al.leg.br/transparencia/parlamentares-e-gabinetes/verba-indenizatoria-2018/roberval_sales-2018-11.pdf</t>
  </si>
  <si>
    <t>ANEXOS=https://www.santaluziadonorte.al.leg.br/transparencia/parlamentares-e-gabinetes/verba-indenizatoria-2018/roberval_sales-2018-12.pdf</t>
  </si>
  <si>
    <t>ANEXOS=https://www.santaluziadonorte.al.leg.br/transparencia/parlamentares-e-gabinetes/verba-indenizatoria-2018/vandeval_ferreira-2018-12.pdf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</si>
</sst>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8"/>
      <color indexed="17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8"/>
      <color theme="6" tint="-0.499969989061355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611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50" fillId="0" borderId="10" xfId="0" applyNumberFormat="1" applyFont="1" applyFill="1" applyBorder="1" applyAlignment="1">
      <alignment horizontal="left" vertical="top" wrapText="1" indent="1"/>
    </xf>
    <xf numFmtId="4" fontId="51" fillId="0" borderId="11" xfId="62" applyNumberFormat="1" applyFont="1" applyFill="1" applyBorder="1" applyAlignment="1">
      <alignment horizontal="right"/>
    </xf>
    <xf numFmtId="4" fontId="51" fillId="0" borderId="12" xfId="62" applyNumberFormat="1" applyFont="1" applyFill="1" applyBorder="1" applyAlignment="1">
      <alignment horizontal="right"/>
    </xf>
    <xf numFmtId="0" fontId="50" fillId="0" borderId="12" xfId="0" applyNumberFormat="1" applyFont="1" applyFill="1" applyBorder="1" applyAlignment="1">
      <alignment horizontal="left" vertical="top" wrapText="1" indent="1"/>
    </xf>
    <xf numFmtId="0" fontId="50" fillId="0" borderId="13" xfId="0" applyNumberFormat="1" applyFont="1" applyFill="1" applyBorder="1" applyAlignment="1">
      <alignment horizontal="justify" vertical="top" wrapText="1"/>
    </xf>
    <xf numFmtId="43" fontId="50" fillId="0" borderId="13" xfId="62" applyFont="1" applyFill="1" applyBorder="1" applyAlignment="1">
      <alignment horizontal="center"/>
    </xf>
    <xf numFmtId="0" fontId="50" fillId="0" borderId="11" xfId="0" applyNumberFormat="1" applyFont="1" applyFill="1" applyBorder="1" applyAlignment="1">
      <alignment horizontal="left" vertical="top" wrapText="1" indent="1"/>
    </xf>
    <xf numFmtId="4" fontId="23" fillId="4" borderId="12" xfId="62" applyNumberFormat="1" applyFont="1" applyFill="1" applyBorder="1" applyAlignment="1">
      <alignment horizontal="right"/>
    </xf>
    <xf numFmtId="0" fontId="52" fillId="0" borderId="0" xfId="0" applyFont="1" applyAlignment="1">
      <alignment vertical="center"/>
    </xf>
    <xf numFmtId="0" fontId="53" fillId="4" borderId="12" xfId="0" applyNumberFormat="1" applyFont="1" applyFill="1" applyBorder="1" applyAlignment="1">
      <alignment horizontal="left" vertical="center" wrapText="1" indent="1"/>
    </xf>
    <xf numFmtId="2" fontId="26" fillId="0" borderId="11" xfId="62" applyNumberFormat="1" applyFont="1" applyFill="1" applyBorder="1" applyAlignment="1">
      <alignment horizontal="right"/>
    </xf>
    <xf numFmtId="2" fontId="26" fillId="0" borderId="12" xfId="62" applyNumberFormat="1" applyFont="1" applyFill="1" applyBorder="1" applyAlignment="1">
      <alignment horizontal="right"/>
    </xf>
    <xf numFmtId="2" fontId="26" fillId="0" borderId="14" xfId="62" applyNumberFormat="1" applyFont="1" applyFill="1" applyBorder="1" applyAlignment="1">
      <alignment horizontal="right"/>
    </xf>
    <xf numFmtId="0" fontId="53" fillId="4" borderId="15" xfId="0" applyNumberFormat="1" applyFont="1" applyFill="1" applyBorder="1" applyAlignment="1">
      <alignment horizontal="left" vertical="center" wrapText="1"/>
    </xf>
    <xf numFmtId="43" fontId="54" fillId="4" borderId="12" xfId="62" applyFont="1" applyFill="1" applyBorder="1" applyAlignment="1">
      <alignment horizontal="center" vertical="center"/>
    </xf>
    <xf numFmtId="0" fontId="53" fillId="4" borderId="16" xfId="0" applyNumberFormat="1" applyFont="1" applyFill="1" applyBorder="1" applyAlignment="1">
      <alignment horizontal="left" vertical="center" wrapText="1"/>
    </xf>
    <xf numFmtId="43" fontId="28" fillId="33" borderId="12" xfId="62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left" vertical="top" wrapText="1" indent="1"/>
    </xf>
    <xf numFmtId="0" fontId="30" fillId="0" borderId="0" xfId="0" applyFont="1" applyAlignment="1">
      <alignment/>
    </xf>
    <xf numFmtId="43" fontId="28" fillId="33" borderId="12" xfId="62" applyFont="1" applyFill="1" applyBorder="1" applyAlignment="1">
      <alignment horizontal="center" wrapText="1"/>
    </xf>
    <xf numFmtId="4" fontId="23" fillId="4" borderId="12" xfId="62" applyNumberFormat="1" applyFont="1" applyFill="1" applyBorder="1" applyAlignment="1">
      <alignment horizontal="center"/>
    </xf>
    <xf numFmtId="43" fontId="35" fillId="34" borderId="17" xfId="62" applyFont="1" applyFill="1" applyBorder="1" applyAlignment="1">
      <alignment horizontal="center" vertical="center"/>
    </xf>
    <xf numFmtId="43" fontId="35" fillId="34" borderId="11" xfId="62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0</xdr:row>
      <xdr:rowOff>190500</xdr:rowOff>
    </xdr:from>
    <xdr:to>
      <xdr:col>7</xdr:col>
      <xdr:colOff>533400</xdr:colOff>
      <xdr:row>5</xdr:row>
      <xdr:rowOff>180975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1219200" y="190500"/>
          <a:ext cx="52387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ALAGOAS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CÂMARA MUNICIPAL DE SANTA LUZIA DO NORTE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PODER LEGISLATIVO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1247775</xdr:colOff>
      <xdr:row>5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49"/>
  <sheetViews>
    <sheetView tabSelected="1" zoomScalePageLayoutView="0" workbookViewId="0" topLeftCell="A133">
      <selection activeCell="N9" sqref="N9"/>
    </sheetView>
  </sheetViews>
  <sheetFormatPr defaultColWidth="9.140625" defaultRowHeight="15"/>
  <cols>
    <col min="1" max="1" width="37.421875" style="0" customWidth="1"/>
    <col min="2" max="13" width="8.57421875" style="0" customWidth="1"/>
  </cols>
  <sheetData>
    <row r="1" ht="15"/>
    <row r="7" ht="27.75" customHeight="1">
      <c r="A7" s="9" t="s">
        <v>32</v>
      </c>
    </row>
    <row r="8" spans="1:13" ht="15">
      <c r="A8" s="22" t="s">
        <v>6</v>
      </c>
      <c r="B8" s="22" t="s">
        <v>24</v>
      </c>
      <c r="C8" s="22" t="s">
        <v>25</v>
      </c>
      <c r="D8" s="22" t="s">
        <v>26</v>
      </c>
      <c r="E8" s="22" t="s">
        <v>27</v>
      </c>
      <c r="F8" s="22" t="s">
        <v>28</v>
      </c>
      <c r="G8" s="22" t="s">
        <v>29</v>
      </c>
      <c r="H8" s="22" t="s">
        <v>0</v>
      </c>
      <c r="I8" s="22" t="s">
        <v>5</v>
      </c>
      <c r="J8" s="22" t="s">
        <v>1</v>
      </c>
      <c r="K8" s="22" t="s">
        <v>2</v>
      </c>
      <c r="L8" s="22" t="s">
        <v>3</v>
      </c>
      <c r="M8" s="22" t="s">
        <v>4</v>
      </c>
    </row>
    <row r="9" spans="1:13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">
      <c r="A10" s="14" t="s">
        <v>7</v>
      </c>
      <c r="B10" s="15" t="s">
        <v>24</v>
      </c>
      <c r="C10" s="15" t="s">
        <v>25</v>
      </c>
      <c r="D10" s="15" t="s">
        <v>26</v>
      </c>
      <c r="E10" s="15" t="s">
        <v>27</v>
      </c>
      <c r="F10" s="15" t="s">
        <v>28</v>
      </c>
      <c r="G10" s="15" t="s">
        <v>29</v>
      </c>
      <c r="H10" s="15" t="s">
        <v>0</v>
      </c>
      <c r="I10" s="15" t="s">
        <v>5</v>
      </c>
      <c r="J10" s="15" t="s">
        <v>1</v>
      </c>
      <c r="K10" s="15" t="s">
        <v>2</v>
      </c>
      <c r="L10" s="15" t="s">
        <v>3</v>
      </c>
      <c r="M10" s="15" t="s">
        <v>4</v>
      </c>
    </row>
    <row r="11" spans="1:13" ht="15">
      <c r="A11" s="7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15">
      <c r="A12" s="4" t="s">
        <v>9</v>
      </c>
      <c r="B12" s="3">
        <v>700</v>
      </c>
      <c r="C12" s="3">
        <v>700</v>
      </c>
      <c r="D12" s="3">
        <v>700</v>
      </c>
      <c r="E12" s="3">
        <v>700</v>
      </c>
      <c r="F12" s="3">
        <v>700</v>
      </c>
      <c r="G12" s="3">
        <v>700</v>
      </c>
      <c r="H12" s="3">
        <v>700</v>
      </c>
      <c r="I12" s="3">
        <v>700</v>
      </c>
      <c r="J12" s="3">
        <v>700</v>
      </c>
      <c r="K12" s="3">
        <v>700</v>
      </c>
      <c r="L12" s="3">
        <v>700</v>
      </c>
      <c r="M12" s="3">
        <v>700</v>
      </c>
    </row>
    <row r="13" spans="1:13" ht="15">
      <c r="A13" s="4" t="s">
        <v>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5">
      <c r="A14" s="4" t="s">
        <v>10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15">
      <c r="A15" s="4" t="s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5">
      <c r="A16" s="4" t="s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5">
      <c r="A17" s="4" t="s">
        <v>14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5">
      <c r="A18" s="4" t="s">
        <v>15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5">
      <c r="A19" s="4" t="s">
        <v>30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5">
      <c r="A20" s="10" t="s">
        <v>35</v>
      </c>
      <c r="B20" s="8">
        <f>SUM(B11:B19)</f>
        <v>700</v>
      </c>
      <c r="C20" s="8">
        <f aca="true" t="shared" si="0" ref="C20:K20">SUM(C11:C19)</f>
        <v>700</v>
      </c>
      <c r="D20" s="8">
        <f t="shared" si="0"/>
        <v>700</v>
      </c>
      <c r="E20" s="8">
        <f t="shared" si="0"/>
        <v>700</v>
      </c>
      <c r="F20" s="8">
        <f t="shared" si="0"/>
        <v>700</v>
      </c>
      <c r="G20" s="8">
        <f t="shared" si="0"/>
        <v>700</v>
      </c>
      <c r="H20" s="8">
        <f>SUM(H11:H19)</f>
        <v>700</v>
      </c>
      <c r="I20" s="8">
        <f t="shared" si="0"/>
        <v>700</v>
      </c>
      <c r="J20" s="8">
        <f t="shared" si="0"/>
        <v>700</v>
      </c>
      <c r="K20" s="8">
        <f t="shared" si="0"/>
        <v>700</v>
      </c>
      <c r="L20" s="8">
        <f>SUM(L11:L19)</f>
        <v>700</v>
      </c>
      <c r="M20" s="8">
        <f>SUM(M11:M19)</f>
        <v>700</v>
      </c>
    </row>
    <row r="21" spans="1:13" ht="15">
      <c r="A21" s="10" t="s">
        <v>36</v>
      </c>
      <c r="B21" s="8">
        <v>700</v>
      </c>
      <c r="C21" s="8">
        <v>700</v>
      </c>
      <c r="D21" s="8">
        <v>700</v>
      </c>
      <c r="E21" s="8">
        <v>700</v>
      </c>
      <c r="F21" s="8">
        <v>700</v>
      </c>
      <c r="G21" s="8">
        <v>700</v>
      </c>
      <c r="H21" s="8">
        <v>700</v>
      </c>
      <c r="I21" s="8">
        <v>700</v>
      </c>
      <c r="J21" s="8">
        <v>700</v>
      </c>
      <c r="K21" s="8">
        <v>700</v>
      </c>
      <c r="L21" s="8">
        <v>700</v>
      </c>
      <c r="M21" s="8">
        <v>700</v>
      </c>
    </row>
    <row r="22" spans="1:13" s="19" customFormat="1" ht="15" customHeight="1">
      <c r="A22" s="18" t="s">
        <v>16</v>
      </c>
      <c r="B22" s="17" t="s">
        <v>37</v>
      </c>
      <c r="C22" s="17" t="s">
        <v>38</v>
      </c>
      <c r="D22" s="17" t="s">
        <v>39</v>
      </c>
      <c r="E22" s="17" t="s">
        <v>40</v>
      </c>
      <c r="F22" s="17" t="s">
        <v>41</v>
      </c>
      <c r="G22" s="17" t="s">
        <v>42</v>
      </c>
      <c r="H22" s="17" t="s">
        <v>43</v>
      </c>
      <c r="I22" s="17" t="s">
        <v>44</v>
      </c>
      <c r="J22" s="17" t="s">
        <v>45</v>
      </c>
      <c r="K22" s="17" t="s">
        <v>46</v>
      </c>
      <c r="L22" s="17" t="s">
        <v>127</v>
      </c>
      <c r="M22" s="20" t="s">
        <v>128</v>
      </c>
    </row>
    <row r="23" spans="1:13" ht="4.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 customHeight="1">
      <c r="A24" s="16" t="s">
        <v>31</v>
      </c>
      <c r="B24" s="15" t="s">
        <v>24</v>
      </c>
      <c r="C24" s="15" t="s">
        <v>25</v>
      </c>
      <c r="D24" s="15" t="s">
        <v>26</v>
      </c>
      <c r="E24" s="15" t="s">
        <v>27</v>
      </c>
      <c r="F24" s="15" t="s">
        <v>28</v>
      </c>
      <c r="G24" s="15" t="s">
        <v>29</v>
      </c>
      <c r="H24" s="15" t="s">
        <v>0</v>
      </c>
      <c r="I24" s="15" t="s">
        <v>5</v>
      </c>
      <c r="J24" s="15" t="s">
        <v>1</v>
      </c>
      <c r="K24" s="15" t="s">
        <v>2</v>
      </c>
      <c r="L24" s="15" t="s">
        <v>3</v>
      </c>
      <c r="M24" s="15" t="s">
        <v>4</v>
      </c>
    </row>
    <row r="25" spans="1:13" ht="15">
      <c r="A25" s="1" t="s">
        <v>11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ht="15">
      <c r="A26" s="1" t="s">
        <v>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700</v>
      </c>
      <c r="K26" s="3">
        <v>700</v>
      </c>
      <c r="L26" s="3">
        <v>700</v>
      </c>
      <c r="M26" s="3">
        <v>700</v>
      </c>
    </row>
    <row r="27" spans="1:13" ht="15">
      <c r="A27" s="1" t="s">
        <v>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15">
      <c r="A28" s="1" t="s">
        <v>10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5">
      <c r="A29" s="1" t="s">
        <v>12</v>
      </c>
      <c r="B29" s="3">
        <v>730</v>
      </c>
      <c r="C29" s="3">
        <v>710</v>
      </c>
      <c r="D29" s="3">
        <v>710</v>
      </c>
      <c r="E29" s="3">
        <v>710</v>
      </c>
      <c r="F29" s="3">
        <v>730</v>
      </c>
      <c r="G29" s="3">
        <v>730</v>
      </c>
      <c r="H29" s="3">
        <v>710</v>
      </c>
      <c r="I29" s="3">
        <v>700</v>
      </c>
      <c r="J29" s="3">
        <v>0</v>
      </c>
      <c r="K29" s="3">
        <v>0</v>
      </c>
      <c r="L29" s="3">
        <v>0</v>
      </c>
      <c r="M29" s="3">
        <v>0</v>
      </c>
    </row>
    <row r="30" spans="1:13" ht="15">
      <c r="A30" s="1" t="s">
        <v>13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5">
      <c r="A31" s="1" t="s">
        <v>14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5">
      <c r="A32" s="1" t="s">
        <v>15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5">
      <c r="A33" s="4" t="s">
        <v>30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5">
      <c r="A34" s="10" t="s">
        <v>35</v>
      </c>
      <c r="B34" s="8">
        <f>SUM(B25:B33)</f>
        <v>730</v>
      </c>
      <c r="C34" s="8">
        <f aca="true" t="shared" si="1" ref="C34:K34">SUM(C25:C33)</f>
        <v>710</v>
      </c>
      <c r="D34" s="8">
        <f t="shared" si="1"/>
        <v>710</v>
      </c>
      <c r="E34" s="8">
        <f t="shared" si="1"/>
        <v>710</v>
      </c>
      <c r="F34" s="8">
        <f t="shared" si="1"/>
        <v>730</v>
      </c>
      <c r="G34" s="8">
        <f t="shared" si="1"/>
        <v>730</v>
      </c>
      <c r="H34" s="8">
        <f t="shared" si="1"/>
        <v>710</v>
      </c>
      <c r="I34" s="8">
        <f t="shared" si="1"/>
        <v>700</v>
      </c>
      <c r="J34" s="8">
        <f t="shared" si="1"/>
        <v>700</v>
      </c>
      <c r="K34" s="8">
        <f t="shared" si="1"/>
        <v>700</v>
      </c>
      <c r="L34" s="8">
        <f>SUM(L25:L33)</f>
        <v>700</v>
      </c>
      <c r="M34" s="8">
        <f>SUM(M25:M33)</f>
        <v>700</v>
      </c>
    </row>
    <row r="35" spans="1:13" ht="15">
      <c r="A35" s="10" t="s">
        <v>36</v>
      </c>
      <c r="B35" s="8">
        <v>700</v>
      </c>
      <c r="C35" s="8">
        <v>700</v>
      </c>
      <c r="D35" s="8">
        <v>700</v>
      </c>
      <c r="E35" s="8">
        <v>700</v>
      </c>
      <c r="F35" s="8">
        <v>700</v>
      </c>
      <c r="G35" s="8">
        <v>700</v>
      </c>
      <c r="H35" s="8">
        <v>700</v>
      </c>
      <c r="I35" s="8">
        <v>700</v>
      </c>
      <c r="J35" s="8">
        <v>700</v>
      </c>
      <c r="K35" s="8">
        <v>700</v>
      </c>
      <c r="L35" s="8">
        <v>700</v>
      </c>
      <c r="M35" s="8">
        <v>700</v>
      </c>
    </row>
    <row r="36" spans="1:13" s="19" customFormat="1" ht="15" customHeight="1">
      <c r="A36" s="18" t="s">
        <v>16</v>
      </c>
      <c r="B36" s="17" t="s">
        <v>47</v>
      </c>
      <c r="C36" s="17" t="s">
        <v>48</v>
      </c>
      <c r="D36" s="17" t="s">
        <v>49</v>
      </c>
      <c r="E36" s="17" t="s">
        <v>50</v>
      </c>
      <c r="F36" s="17" t="s">
        <v>51</v>
      </c>
      <c r="G36" s="17" t="s">
        <v>52</v>
      </c>
      <c r="H36" s="17" t="s">
        <v>53</v>
      </c>
      <c r="I36" s="17" t="s">
        <v>54</v>
      </c>
      <c r="J36" s="17" t="s">
        <v>55</v>
      </c>
      <c r="K36" s="17" t="s">
        <v>56</v>
      </c>
      <c r="L36" s="17" t="s">
        <v>129</v>
      </c>
      <c r="M36" s="20" t="s">
        <v>130</v>
      </c>
    </row>
    <row r="37" spans="1:13" ht="4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16" t="s">
        <v>17</v>
      </c>
      <c r="B38" s="15" t="s">
        <v>24</v>
      </c>
      <c r="C38" s="15" t="s">
        <v>25</v>
      </c>
      <c r="D38" s="15" t="s">
        <v>26</v>
      </c>
      <c r="E38" s="15" t="s">
        <v>27</v>
      </c>
      <c r="F38" s="15" t="s">
        <v>28</v>
      </c>
      <c r="G38" s="15" t="s">
        <v>29</v>
      </c>
      <c r="H38" s="15" t="s">
        <v>0</v>
      </c>
      <c r="I38" s="15" t="s">
        <v>5</v>
      </c>
      <c r="J38" s="15" t="s">
        <v>1</v>
      </c>
      <c r="K38" s="15" t="s">
        <v>2</v>
      </c>
      <c r="L38" s="15" t="s">
        <v>3</v>
      </c>
      <c r="M38" s="15" t="s">
        <v>4</v>
      </c>
    </row>
    <row r="39" spans="1:13" ht="15">
      <c r="A39" s="1" t="s">
        <v>11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5">
      <c r="A40" s="1" t="s">
        <v>9</v>
      </c>
      <c r="B40" s="3">
        <v>700</v>
      </c>
      <c r="C40" s="3">
        <v>700</v>
      </c>
      <c r="D40" s="3">
        <v>700</v>
      </c>
      <c r="E40" s="3">
        <v>700</v>
      </c>
      <c r="F40" s="3">
        <v>700</v>
      </c>
      <c r="G40" s="3">
        <v>700</v>
      </c>
      <c r="H40" s="3">
        <v>700</v>
      </c>
      <c r="I40" s="3">
        <v>700</v>
      </c>
      <c r="J40" s="3">
        <v>700</v>
      </c>
      <c r="K40" s="3">
        <v>700</v>
      </c>
      <c r="L40" s="3">
        <v>443.22</v>
      </c>
      <c r="M40" s="3">
        <v>420</v>
      </c>
    </row>
    <row r="41" spans="1:13" ht="15">
      <c r="A41" s="1" t="s">
        <v>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5">
      <c r="A42" s="1" t="s">
        <v>10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15">
      <c r="A43" s="1" t="s">
        <v>12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ht="15">
      <c r="A44" s="1" t="s">
        <v>13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5">
      <c r="A45" s="1" t="s">
        <v>14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5">
      <c r="A46" s="1" t="s">
        <v>15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5">
      <c r="A47" s="4" t="s">
        <v>30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5">
      <c r="A48" s="10" t="s">
        <v>35</v>
      </c>
      <c r="B48" s="8">
        <f>SUM(B39:B47)</f>
        <v>700</v>
      </c>
      <c r="C48" s="8">
        <f aca="true" t="shared" si="2" ref="C48:K48">SUM(C39:C47)</f>
        <v>700</v>
      </c>
      <c r="D48" s="8">
        <f t="shared" si="2"/>
        <v>700</v>
      </c>
      <c r="E48" s="8">
        <f t="shared" si="2"/>
        <v>700</v>
      </c>
      <c r="F48" s="8">
        <f t="shared" si="2"/>
        <v>700</v>
      </c>
      <c r="G48" s="8">
        <f t="shared" si="2"/>
        <v>700</v>
      </c>
      <c r="H48" s="8">
        <f t="shared" si="2"/>
        <v>700</v>
      </c>
      <c r="I48" s="8">
        <f t="shared" si="2"/>
        <v>700</v>
      </c>
      <c r="J48" s="8">
        <f t="shared" si="2"/>
        <v>700</v>
      </c>
      <c r="K48" s="8">
        <f t="shared" si="2"/>
        <v>700</v>
      </c>
      <c r="L48" s="8">
        <f>SUM(L39:L47)</f>
        <v>443.22</v>
      </c>
      <c r="M48" s="8">
        <f>SUM(M39:M47)</f>
        <v>420</v>
      </c>
    </row>
    <row r="49" spans="1:13" ht="15">
      <c r="A49" s="10" t="s">
        <v>36</v>
      </c>
      <c r="B49" s="8">
        <v>700</v>
      </c>
      <c r="C49" s="8">
        <v>700</v>
      </c>
      <c r="D49" s="8">
        <v>700</v>
      </c>
      <c r="E49" s="8">
        <v>700</v>
      </c>
      <c r="F49" s="8">
        <v>700</v>
      </c>
      <c r="G49" s="8">
        <v>700</v>
      </c>
      <c r="H49" s="8">
        <v>700</v>
      </c>
      <c r="I49" s="8">
        <v>700</v>
      </c>
      <c r="J49" s="8">
        <v>700</v>
      </c>
      <c r="K49" s="8">
        <v>700</v>
      </c>
      <c r="L49" s="8">
        <v>443.22</v>
      </c>
      <c r="M49" s="8">
        <v>420</v>
      </c>
    </row>
    <row r="50" spans="1:13" s="19" customFormat="1" ht="15" customHeight="1">
      <c r="A50" s="18" t="s">
        <v>16</v>
      </c>
      <c r="B50" s="17" t="s">
        <v>57</v>
      </c>
      <c r="C50" s="17" t="s">
        <v>58</v>
      </c>
      <c r="D50" s="17" t="s">
        <v>59</v>
      </c>
      <c r="E50" s="17" t="s">
        <v>60</v>
      </c>
      <c r="F50" s="17" t="s">
        <v>61</v>
      </c>
      <c r="G50" s="17" t="s">
        <v>62</v>
      </c>
      <c r="H50" s="17" t="s">
        <v>63</v>
      </c>
      <c r="I50" s="17" t="s">
        <v>64</v>
      </c>
      <c r="J50" s="17" t="s">
        <v>65</v>
      </c>
      <c r="K50" s="17" t="s">
        <v>66</v>
      </c>
      <c r="L50" s="17" t="s">
        <v>131</v>
      </c>
      <c r="M50" s="20" t="s">
        <v>132</v>
      </c>
    </row>
    <row r="51" spans="1:13" ht="4.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5">
      <c r="A52" s="16" t="s">
        <v>18</v>
      </c>
      <c r="B52" s="15" t="s">
        <v>24</v>
      </c>
      <c r="C52" s="15" t="s">
        <v>25</v>
      </c>
      <c r="D52" s="15" t="s">
        <v>26</v>
      </c>
      <c r="E52" s="15" t="s">
        <v>27</v>
      </c>
      <c r="F52" s="15" t="s">
        <v>28</v>
      </c>
      <c r="G52" s="15" t="s">
        <v>29</v>
      </c>
      <c r="H52" s="15" t="s">
        <v>0</v>
      </c>
      <c r="I52" s="15" t="s">
        <v>5</v>
      </c>
      <c r="J52" s="15" t="s">
        <v>1</v>
      </c>
      <c r="K52" s="15" t="s">
        <v>2</v>
      </c>
      <c r="L52" s="15" t="s">
        <v>3</v>
      </c>
      <c r="M52" s="15" t="s">
        <v>4</v>
      </c>
    </row>
    <row r="53" spans="1:13" ht="15">
      <c r="A53" s="1" t="s">
        <v>11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ht="15">
      <c r="A54" s="1" t="s">
        <v>9</v>
      </c>
      <c r="B54" s="11">
        <v>742.8</v>
      </c>
      <c r="C54" s="11">
        <v>720</v>
      </c>
      <c r="D54" s="11">
        <v>446</v>
      </c>
      <c r="E54" s="11">
        <v>616.17</v>
      </c>
      <c r="F54" s="11">
        <v>650</v>
      </c>
      <c r="G54" s="11">
        <v>736.48</v>
      </c>
      <c r="H54" s="11">
        <v>743</v>
      </c>
      <c r="I54" s="11">
        <v>742.26</v>
      </c>
      <c r="J54" s="11">
        <v>710.02</v>
      </c>
      <c r="K54" s="11">
        <v>721.59</v>
      </c>
      <c r="L54" s="11">
        <f>100+100+50+100+120+50+50+100+50</f>
        <v>720</v>
      </c>
      <c r="M54" s="11">
        <v>3390</v>
      </c>
    </row>
    <row r="55" spans="1:13" ht="15">
      <c r="A55" s="1" t="s">
        <v>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ht="15">
      <c r="A56" s="1" t="s">
        <v>10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ht="15">
      <c r="A57" s="1" t="s">
        <v>12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5">
      <c r="A58" s="1" t="s">
        <v>13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ht="15">
      <c r="A59" s="1" t="s">
        <v>14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5">
      <c r="A60" s="1" t="s">
        <v>34</v>
      </c>
      <c r="B60" s="3">
        <v>0</v>
      </c>
      <c r="C60" s="3">
        <v>0</v>
      </c>
      <c r="D60" s="3">
        <v>300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5">
      <c r="A61" s="4" t="s">
        <v>30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ht="15">
      <c r="A62" s="10" t="s">
        <v>35</v>
      </c>
      <c r="B62" s="8">
        <f aca="true" t="shared" si="3" ref="B62:K62">SUM(B53:B61)</f>
        <v>742.8</v>
      </c>
      <c r="C62" s="8">
        <f t="shared" si="3"/>
        <v>720</v>
      </c>
      <c r="D62" s="8">
        <f t="shared" si="3"/>
        <v>746</v>
      </c>
      <c r="E62" s="8">
        <f t="shared" si="3"/>
        <v>616.17</v>
      </c>
      <c r="F62" s="8">
        <f t="shared" si="3"/>
        <v>650</v>
      </c>
      <c r="G62" s="8">
        <f t="shared" si="3"/>
        <v>736.48</v>
      </c>
      <c r="H62" s="8">
        <f t="shared" si="3"/>
        <v>743</v>
      </c>
      <c r="I62" s="8">
        <f t="shared" si="3"/>
        <v>742.26</v>
      </c>
      <c r="J62" s="8">
        <f t="shared" si="3"/>
        <v>710.02</v>
      </c>
      <c r="K62" s="8">
        <f t="shared" si="3"/>
        <v>721.59</v>
      </c>
      <c r="L62" s="8">
        <f>SUM(L53:L61)</f>
        <v>720</v>
      </c>
      <c r="M62" s="8">
        <f>SUM(M53:M61)</f>
        <v>3390</v>
      </c>
    </row>
    <row r="63" spans="1:13" ht="15">
      <c r="A63" s="10" t="s">
        <v>36</v>
      </c>
      <c r="B63" s="8">
        <v>700</v>
      </c>
      <c r="C63" s="8">
        <v>700</v>
      </c>
      <c r="D63" s="8">
        <v>700</v>
      </c>
      <c r="E63" s="8">
        <v>700</v>
      </c>
      <c r="F63" s="8">
        <v>700</v>
      </c>
      <c r="G63" s="8">
        <v>700</v>
      </c>
      <c r="H63" s="8">
        <v>700</v>
      </c>
      <c r="I63" s="8">
        <v>700</v>
      </c>
      <c r="J63" s="8">
        <v>700</v>
      </c>
      <c r="K63" s="8">
        <v>700</v>
      </c>
      <c r="L63" s="8">
        <v>700</v>
      </c>
      <c r="M63" s="8">
        <v>700</v>
      </c>
    </row>
    <row r="64" spans="1:13" s="19" customFormat="1" ht="15" customHeight="1">
      <c r="A64" s="18" t="s">
        <v>16</v>
      </c>
      <c r="B64" s="17" t="s">
        <v>67</v>
      </c>
      <c r="C64" s="17" t="s">
        <v>68</v>
      </c>
      <c r="D64" s="17" t="s">
        <v>69</v>
      </c>
      <c r="E64" s="17" t="s">
        <v>70</v>
      </c>
      <c r="F64" s="17" t="s">
        <v>71</v>
      </c>
      <c r="G64" s="17" t="s">
        <v>72</v>
      </c>
      <c r="H64" s="17" t="s">
        <v>73</v>
      </c>
      <c r="I64" s="17" t="s">
        <v>74</v>
      </c>
      <c r="J64" s="17" t="s">
        <v>75</v>
      </c>
      <c r="K64" s="17" t="s">
        <v>76</v>
      </c>
      <c r="L64" s="17" t="s">
        <v>133</v>
      </c>
      <c r="M64" s="20" t="s">
        <v>134</v>
      </c>
    </row>
    <row r="65" spans="1:13" ht="4.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5">
      <c r="A66" s="16" t="s">
        <v>19</v>
      </c>
      <c r="B66" s="15" t="s">
        <v>24</v>
      </c>
      <c r="C66" s="15" t="s">
        <v>25</v>
      </c>
      <c r="D66" s="15" t="s">
        <v>26</v>
      </c>
      <c r="E66" s="15" t="s">
        <v>27</v>
      </c>
      <c r="F66" s="15" t="s">
        <v>28</v>
      </c>
      <c r="G66" s="15" t="s">
        <v>29</v>
      </c>
      <c r="H66" s="15" t="s">
        <v>0</v>
      </c>
      <c r="I66" s="15" t="s">
        <v>5</v>
      </c>
      <c r="J66" s="15" t="s">
        <v>1</v>
      </c>
      <c r="K66" s="15" t="s">
        <v>2</v>
      </c>
      <c r="L66" s="15" t="s">
        <v>3</v>
      </c>
      <c r="M66" s="15" t="s">
        <v>4</v>
      </c>
    </row>
    <row r="67" spans="1:13" ht="15">
      <c r="A67" s="1" t="s">
        <v>11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ht="15">
      <c r="A68" s="1" t="s">
        <v>9</v>
      </c>
      <c r="B68" s="3">
        <v>1400</v>
      </c>
      <c r="C68" s="3">
        <v>1400</v>
      </c>
      <c r="D68" s="3">
        <v>1400</v>
      </c>
      <c r="E68" s="3">
        <v>1400</v>
      </c>
      <c r="F68" s="3">
        <v>1400</v>
      </c>
      <c r="G68" s="3">
        <v>1400</v>
      </c>
      <c r="H68" s="3">
        <v>1400</v>
      </c>
      <c r="I68" s="3">
        <v>1400</v>
      </c>
      <c r="J68" s="3">
        <v>1400</v>
      </c>
      <c r="K68" s="3">
        <v>1400</v>
      </c>
      <c r="L68" s="3">
        <v>1400</v>
      </c>
      <c r="M68" s="3">
        <v>700</v>
      </c>
    </row>
    <row r="69" spans="1:13" ht="15">
      <c r="A69" s="1" t="s">
        <v>8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ht="15">
      <c r="A70" s="1" t="s">
        <v>10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</row>
    <row r="71" spans="1:13" ht="15">
      <c r="A71" s="1" t="s">
        <v>12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ht="15">
      <c r="A72" s="1" t="s">
        <v>13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</row>
    <row r="73" spans="1:13" ht="15">
      <c r="A73" s="1" t="s">
        <v>14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ht="15">
      <c r="A74" s="1" t="s">
        <v>15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</row>
    <row r="75" spans="1:13" ht="15">
      <c r="A75" s="4" t="s">
        <v>30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ht="15">
      <c r="A76" s="10" t="s">
        <v>35</v>
      </c>
      <c r="B76" s="8">
        <f aca="true" t="shared" si="4" ref="B76:K76">SUM(B67:B75)</f>
        <v>1400</v>
      </c>
      <c r="C76" s="8">
        <f t="shared" si="4"/>
        <v>1400</v>
      </c>
      <c r="D76" s="8">
        <f t="shared" si="4"/>
        <v>1400</v>
      </c>
      <c r="E76" s="8">
        <f t="shared" si="4"/>
        <v>1400</v>
      </c>
      <c r="F76" s="8">
        <f t="shared" si="4"/>
        <v>1400</v>
      </c>
      <c r="G76" s="8">
        <f t="shared" si="4"/>
        <v>1400</v>
      </c>
      <c r="H76" s="8">
        <f t="shared" si="4"/>
        <v>1400</v>
      </c>
      <c r="I76" s="8">
        <f t="shared" si="4"/>
        <v>1400</v>
      </c>
      <c r="J76" s="8">
        <f t="shared" si="4"/>
        <v>1400</v>
      </c>
      <c r="K76" s="8">
        <f t="shared" si="4"/>
        <v>1400</v>
      </c>
      <c r="L76" s="8">
        <f>SUM(L67:L75)</f>
        <v>1400</v>
      </c>
      <c r="M76" s="8">
        <f>SUM(M67:M75)</f>
        <v>700</v>
      </c>
    </row>
    <row r="77" spans="1:13" ht="15">
      <c r="A77" s="10" t="s">
        <v>36</v>
      </c>
      <c r="B77" s="8">
        <v>1400</v>
      </c>
      <c r="C77" s="8">
        <v>1400</v>
      </c>
      <c r="D77" s="8">
        <v>1400</v>
      </c>
      <c r="E77" s="8">
        <v>1400</v>
      </c>
      <c r="F77" s="8">
        <v>1400</v>
      </c>
      <c r="G77" s="8">
        <v>1400</v>
      </c>
      <c r="H77" s="8">
        <v>1400</v>
      </c>
      <c r="I77" s="8">
        <v>1400</v>
      </c>
      <c r="J77" s="8">
        <v>1400</v>
      </c>
      <c r="K77" s="8">
        <v>1400</v>
      </c>
      <c r="L77" s="8">
        <v>1400</v>
      </c>
      <c r="M77" s="8">
        <v>1400</v>
      </c>
    </row>
    <row r="78" spans="1:13" s="19" customFormat="1" ht="15" customHeight="1">
      <c r="A78" s="18" t="s">
        <v>16</v>
      </c>
      <c r="B78" s="17" t="s">
        <v>77</v>
      </c>
      <c r="C78" s="17" t="s">
        <v>78</v>
      </c>
      <c r="D78" s="17" t="s">
        <v>79</v>
      </c>
      <c r="E78" s="17" t="s">
        <v>80</v>
      </c>
      <c r="F78" s="17" t="s">
        <v>81</v>
      </c>
      <c r="G78" s="17" t="s">
        <v>82</v>
      </c>
      <c r="H78" s="17" t="s">
        <v>83</v>
      </c>
      <c r="I78" s="17" t="s">
        <v>84</v>
      </c>
      <c r="J78" s="17" t="s">
        <v>85</v>
      </c>
      <c r="K78" s="17" t="s">
        <v>86</v>
      </c>
      <c r="L78" s="17" t="s">
        <v>135</v>
      </c>
      <c r="M78" s="20" t="s">
        <v>136</v>
      </c>
    </row>
    <row r="79" spans="1:13" ht="4.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5">
      <c r="A80" s="16" t="s">
        <v>20</v>
      </c>
      <c r="B80" s="15" t="s">
        <v>24</v>
      </c>
      <c r="C80" s="15" t="s">
        <v>25</v>
      </c>
      <c r="D80" s="15" t="s">
        <v>26</v>
      </c>
      <c r="E80" s="15" t="s">
        <v>27</v>
      </c>
      <c r="F80" s="15" t="s">
        <v>28</v>
      </c>
      <c r="G80" s="15" t="s">
        <v>29</v>
      </c>
      <c r="H80" s="15" t="s">
        <v>0</v>
      </c>
      <c r="I80" s="15" t="s">
        <v>5</v>
      </c>
      <c r="J80" s="15" t="s">
        <v>1</v>
      </c>
      <c r="K80" s="15" t="s">
        <v>2</v>
      </c>
      <c r="L80" s="15" t="s">
        <v>3</v>
      </c>
      <c r="M80" s="15" t="s">
        <v>4</v>
      </c>
    </row>
    <row r="81" spans="1:13" ht="15">
      <c r="A81" s="1" t="s">
        <v>11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</row>
    <row r="82" spans="1:13" ht="15">
      <c r="A82" s="1" t="s">
        <v>9</v>
      </c>
      <c r="B82" s="3">
        <v>700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700</v>
      </c>
      <c r="I82" s="3">
        <v>700</v>
      </c>
      <c r="J82" s="3">
        <v>700</v>
      </c>
      <c r="K82" s="3">
        <v>0</v>
      </c>
      <c r="L82" s="3">
        <v>700</v>
      </c>
      <c r="M82" s="3">
        <v>700</v>
      </c>
    </row>
    <row r="83" spans="1:13" ht="15">
      <c r="A83" s="1" t="s">
        <v>8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</row>
    <row r="84" spans="1:13" ht="15">
      <c r="A84" s="1" t="s">
        <v>10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</row>
    <row r="85" spans="1:13" ht="15">
      <c r="A85" s="1" t="s">
        <v>12</v>
      </c>
      <c r="B85" s="3">
        <v>0</v>
      </c>
      <c r="C85" s="3">
        <v>700</v>
      </c>
      <c r="D85" s="3">
        <v>700</v>
      </c>
      <c r="E85" s="3">
        <v>700</v>
      </c>
      <c r="F85" s="3">
        <v>700</v>
      </c>
      <c r="G85" s="3">
        <v>700</v>
      </c>
      <c r="H85" s="3">
        <v>0</v>
      </c>
      <c r="I85" s="3">
        <v>0</v>
      </c>
      <c r="J85" s="3">
        <v>0</v>
      </c>
      <c r="K85" s="3">
        <v>700</v>
      </c>
      <c r="L85" s="3">
        <v>0</v>
      </c>
      <c r="M85" s="3">
        <v>0</v>
      </c>
    </row>
    <row r="86" spans="1:13" ht="15">
      <c r="A86" s="1" t="s">
        <v>13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</row>
    <row r="87" spans="1:13" ht="15">
      <c r="A87" s="1" t="s">
        <v>14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</row>
    <row r="88" spans="1:13" ht="15">
      <c r="A88" s="1" t="s">
        <v>15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</row>
    <row r="89" spans="1:13" ht="15">
      <c r="A89" s="4" t="s">
        <v>30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</row>
    <row r="90" spans="1:13" ht="15">
      <c r="A90" s="10" t="s">
        <v>35</v>
      </c>
      <c r="B90" s="8">
        <f aca="true" t="shared" si="5" ref="B90:K90">SUM(B81:B89)</f>
        <v>700</v>
      </c>
      <c r="C90" s="8">
        <f t="shared" si="5"/>
        <v>700</v>
      </c>
      <c r="D90" s="8">
        <f t="shared" si="5"/>
        <v>700</v>
      </c>
      <c r="E90" s="8">
        <f t="shared" si="5"/>
        <v>700</v>
      </c>
      <c r="F90" s="8">
        <f t="shared" si="5"/>
        <v>700</v>
      </c>
      <c r="G90" s="8">
        <f t="shared" si="5"/>
        <v>700</v>
      </c>
      <c r="H90" s="8">
        <f t="shared" si="5"/>
        <v>700</v>
      </c>
      <c r="I90" s="8">
        <f t="shared" si="5"/>
        <v>700</v>
      </c>
      <c r="J90" s="8">
        <f t="shared" si="5"/>
        <v>700</v>
      </c>
      <c r="K90" s="8">
        <f t="shared" si="5"/>
        <v>700</v>
      </c>
      <c r="L90" s="8">
        <f>SUM(L81:L89)</f>
        <v>700</v>
      </c>
      <c r="M90" s="8">
        <f>SUM(M81:M89)</f>
        <v>700</v>
      </c>
    </row>
    <row r="91" spans="1:13" ht="15">
      <c r="A91" s="10" t="s">
        <v>36</v>
      </c>
      <c r="B91" s="8">
        <v>700</v>
      </c>
      <c r="C91" s="8">
        <v>700</v>
      </c>
      <c r="D91" s="8">
        <v>700</v>
      </c>
      <c r="E91" s="8">
        <v>700</v>
      </c>
      <c r="F91" s="8">
        <v>700</v>
      </c>
      <c r="G91" s="8">
        <v>700</v>
      </c>
      <c r="H91" s="8">
        <v>700</v>
      </c>
      <c r="I91" s="8">
        <v>700</v>
      </c>
      <c r="J91" s="8">
        <v>700</v>
      </c>
      <c r="K91" s="8">
        <v>700</v>
      </c>
      <c r="L91" s="8">
        <v>700</v>
      </c>
      <c r="M91" s="8">
        <v>700</v>
      </c>
    </row>
    <row r="92" spans="1:13" s="19" customFormat="1" ht="15" customHeight="1">
      <c r="A92" s="18" t="s">
        <v>16</v>
      </c>
      <c r="B92" s="17" t="s">
        <v>87</v>
      </c>
      <c r="C92" s="17" t="s">
        <v>88</v>
      </c>
      <c r="D92" s="17" t="s">
        <v>89</v>
      </c>
      <c r="E92" s="17" t="s">
        <v>90</v>
      </c>
      <c r="F92" s="17" t="s">
        <v>91</v>
      </c>
      <c r="G92" s="17" t="s">
        <v>92</v>
      </c>
      <c r="H92" s="17" t="s">
        <v>93</v>
      </c>
      <c r="I92" s="17" t="s">
        <v>94</v>
      </c>
      <c r="J92" s="17" t="s">
        <v>95</v>
      </c>
      <c r="K92" s="17" t="s">
        <v>96</v>
      </c>
      <c r="L92" s="17" t="s">
        <v>137</v>
      </c>
      <c r="M92" s="20" t="s">
        <v>138</v>
      </c>
    </row>
    <row r="93" spans="1:13" ht="4.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5">
      <c r="A94" s="16" t="s">
        <v>21</v>
      </c>
      <c r="B94" s="15" t="s">
        <v>24</v>
      </c>
      <c r="C94" s="15" t="s">
        <v>25</v>
      </c>
      <c r="D94" s="15" t="s">
        <v>26</v>
      </c>
      <c r="E94" s="15" t="s">
        <v>27</v>
      </c>
      <c r="F94" s="15" t="s">
        <v>28</v>
      </c>
      <c r="G94" s="15" t="s">
        <v>29</v>
      </c>
      <c r="H94" s="15" t="s">
        <v>0</v>
      </c>
      <c r="I94" s="15" t="s">
        <v>5</v>
      </c>
      <c r="J94" s="15" t="s">
        <v>1</v>
      </c>
      <c r="K94" s="15" t="s">
        <v>2</v>
      </c>
      <c r="L94" s="15" t="s">
        <v>3</v>
      </c>
      <c r="M94" s="15" t="s">
        <v>4</v>
      </c>
    </row>
    <row r="95" spans="1:13" ht="15">
      <c r="A95" s="1" t="s">
        <v>11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</row>
    <row r="96" spans="1:13" ht="15">
      <c r="A96" s="1" t="s">
        <v>9</v>
      </c>
      <c r="B96" s="12">
        <v>707.97</v>
      </c>
      <c r="C96" s="12">
        <v>877.2</v>
      </c>
      <c r="D96" s="12">
        <v>767.54</v>
      </c>
      <c r="E96" s="12">
        <v>770</v>
      </c>
      <c r="F96" s="12">
        <v>867</v>
      </c>
      <c r="G96" s="12">
        <v>767.05</v>
      </c>
      <c r="H96" s="12">
        <v>838.92</v>
      </c>
      <c r="I96" s="12">
        <v>766.29</v>
      </c>
      <c r="J96" s="12">
        <v>731</v>
      </c>
      <c r="K96" s="12">
        <v>700</v>
      </c>
      <c r="L96" s="12">
        <v>721</v>
      </c>
      <c r="M96" s="12">
        <v>746.4</v>
      </c>
    </row>
    <row r="97" spans="1:13" ht="15">
      <c r="A97" s="1" t="s">
        <v>8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</row>
    <row r="98" spans="1:13" ht="15">
      <c r="A98" s="1" t="s">
        <v>10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</row>
    <row r="99" spans="1:13" ht="15">
      <c r="A99" s="1" t="s">
        <v>12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</row>
    <row r="100" spans="1:13" ht="15">
      <c r="A100" s="1" t="s">
        <v>13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ht="15">
      <c r="A101" s="1" t="s">
        <v>14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</row>
    <row r="102" spans="1:13" ht="15">
      <c r="A102" s="1" t="s">
        <v>15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</row>
    <row r="103" spans="1:13" ht="15">
      <c r="A103" s="4" t="s">
        <v>30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</row>
    <row r="104" spans="1:13" ht="15">
      <c r="A104" s="10" t="s">
        <v>35</v>
      </c>
      <c r="B104" s="8">
        <f aca="true" t="shared" si="6" ref="B104:K104">SUM(B95:B103)</f>
        <v>707.97</v>
      </c>
      <c r="C104" s="8">
        <f t="shared" si="6"/>
        <v>877.2</v>
      </c>
      <c r="D104" s="8">
        <f t="shared" si="6"/>
        <v>767.54</v>
      </c>
      <c r="E104" s="8">
        <f t="shared" si="6"/>
        <v>770</v>
      </c>
      <c r="F104" s="8">
        <f t="shared" si="6"/>
        <v>867</v>
      </c>
      <c r="G104" s="8">
        <f t="shared" si="6"/>
        <v>767.05</v>
      </c>
      <c r="H104" s="8">
        <f t="shared" si="6"/>
        <v>838.92</v>
      </c>
      <c r="I104" s="8">
        <f t="shared" si="6"/>
        <v>766.29</v>
      </c>
      <c r="J104" s="8">
        <f t="shared" si="6"/>
        <v>731</v>
      </c>
      <c r="K104" s="8">
        <f t="shared" si="6"/>
        <v>700</v>
      </c>
      <c r="L104" s="8">
        <f>SUM(L95:L103)</f>
        <v>721</v>
      </c>
      <c r="M104" s="8">
        <f>SUM(M95:M103)</f>
        <v>746.4</v>
      </c>
    </row>
    <row r="105" spans="1:13" ht="15">
      <c r="A105" s="10" t="s">
        <v>36</v>
      </c>
      <c r="B105" s="8">
        <v>700</v>
      </c>
      <c r="C105" s="8">
        <v>700</v>
      </c>
      <c r="D105" s="8">
        <v>700</v>
      </c>
      <c r="E105" s="8">
        <v>700</v>
      </c>
      <c r="F105" s="8">
        <v>700</v>
      </c>
      <c r="G105" s="8">
        <v>700</v>
      </c>
      <c r="H105" s="8">
        <v>700</v>
      </c>
      <c r="I105" s="8">
        <v>700</v>
      </c>
      <c r="J105" s="8">
        <v>700</v>
      </c>
      <c r="K105" s="8">
        <v>700</v>
      </c>
      <c r="L105" s="8">
        <v>700</v>
      </c>
      <c r="M105" s="8">
        <v>700</v>
      </c>
    </row>
    <row r="106" spans="1:13" s="19" customFormat="1" ht="15" customHeight="1">
      <c r="A106" s="18" t="s">
        <v>16</v>
      </c>
      <c r="B106" s="17" t="s">
        <v>97</v>
      </c>
      <c r="C106" s="17" t="s">
        <v>98</v>
      </c>
      <c r="D106" s="17" t="s">
        <v>99</v>
      </c>
      <c r="E106" s="17" t="s">
        <v>100</v>
      </c>
      <c r="F106" s="17" t="s">
        <v>101</v>
      </c>
      <c r="G106" s="17" t="s">
        <v>102</v>
      </c>
      <c r="H106" s="17" t="s">
        <v>103</v>
      </c>
      <c r="I106" s="17" t="s">
        <v>104</v>
      </c>
      <c r="J106" s="17" t="s">
        <v>105</v>
      </c>
      <c r="K106" s="17" t="s">
        <v>106</v>
      </c>
      <c r="L106" s="17" t="s">
        <v>139</v>
      </c>
      <c r="M106" s="20" t="s">
        <v>140</v>
      </c>
    </row>
    <row r="107" spans="1:13" ht="4.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5">
      <c r="A108" s="16" t="s">
        <v>22</v>
      </c>
      <c r="B108" s="15" t="s">
        <v>24</v>
      </c>
      <c r="C108" s="15" t="s">
        <v>25</v>
      </c>
      <c r="D108" s="15" t="s">
        <v>26</v>
      </c>
      <c r="E108" s="15" t="s">
        <v>27</v>
      </c>
      <c r="F108" s="15" t="s">
        <v>28</v>
      </c>
      <c r="G108" s="15" t="s">
        <v>29</v>
      </c>
      <c r="H108" s="15" t="s">
        <v>0</v>
      </c>
      <c r="I108" s="15" t="s">
        <v>5</v>
      </c>
      <c r="J108" s="15" t="s">
        <v>1</v>
      </c>
      <c r="K108" s="15" t="s">
        <v>2</v>
      </c>
      <c r="L108" s="15" t="s">
        <v>3</v>
      </c>
      <c r="M108" s="15" t="s">
        <v>4</v>
      </c>
    </row>
    <row r="109" spans="1:13" ht="15">
      <c r="A109" s="1" t="s">
        <v>11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3">
        <v>0</v>
      </c>
    </row>
    <row r="110" spans="1:13" ht="15">
      <c r="A110" s="1" t="s">
        <v>9</v>
      </c>
      <c r="B110" s="3">
        <v>731</v>
      </c>
      <c r="C110" s="3">
        <v>700</v>
      </c>
      <c r="D110" s="3">
        <v>700</v>
      </c>
      <c r="E110" s="3">
        <v>700</v>
      </c>
      <c r="F110" s="3">
        <v>700</v>
      </c>
      <c r="G110" s="3">
        <v>700</v>
      </c>
      <c r="H110" s="3">
        <v>700</v>
      </c>
      <c r="I110" s="3">
        <v>700</v>
      </c>
      <c r="J110" s="3">
        <v>700</v>
      </c>
      <c r="K110" s="3">
        <v>731</v>
      </c>
      <c r="L110" s="2">
        <f>100+180+100+230+50+100.04</f>
        <v>760.04</v>
      </c>
      <c r="M110" s="2">
        <f>100+100+102.37+100+156.2+70+40+50</f>
        <v>718.5699999999999</v>
      </c>
    </row>
    <row r="111" spans="1:13" ht="15">
      <c r="A111" s="1" t="s">
        <v>8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</row>
    <row r="112" spans="1:13" ht="15">
      <c r="A112" s="1" t="s">
        <v>10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</row>
    <row r="113" spans="1:13" ht="15">
      <c r="A113" s="1" t="s">
        <v>12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</row>
    <row r="114" spans="1:13" ht="15">
      <c r="A114" s="1" t="s">
        <v>13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</row>
    <row r="115" spans="1:13" ht="15">
      <c r="A115" s="1" t="s">
        <v>14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</row>
    <row r="116" spans="1:13" ht="15">
      <c r="A116" s="1" t="s">
        <v>15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</row>
    <row r="117" spans="1:13" ht="15">
      <c r="A117" s="4" t="s">
        <v>30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</row>
    <row r="118" spans="1:13" ht="15">
      <c r="A118" s="10" t="s">
        <v>35</v>
      </c>
      <c r="B118" s="8">
        <f aca="true" t="shared" si="7" ref="B118:M119">SUM(B109:B117)</f>
        <v>731</v>
      </c>
      <c r="C118" s="8">
        <f t="shared" si="7"/>
        <v>700</v>
      </c>
      <c r="D118" s="8">
        <f t="shared" si="7"/>
        <v>700</v>
      </c>
      <c r="E118" s="8">
        <f t="shared" si="7"/>
        <v>700</v>
      </c>
      <c r="F118" s="8">
        <f t="shared" si="7"/>
        <v>700</v>
      </c>
      <c r="G118" s="8">
        <f t="shared" si="7"/>
        <v>700</v>
      </c>
      <c r="H118" s="8">
        <f t="shared" si="7"/>
        <v>700</v>
      </c>
      <c r="I118" s="8">
        <f t="shared" si="7"/>
        <v>700</v>
      </c>
      <c r="J118" s="8">
        <f t="shared" si="7"/>
        <v>700</v>
      </c>
      <c r="K118" s="8">
        <f t="shared" si="7"/>
        <v>731</v>
      </c>
      <c r="L118" s="8">
        <f>SUM(L109:L117)</f>
        <v>760.04</v>
      </c>
      <c r="M118" s="8">
        <f t="shared" si="7"/>
        <v>718.5699999999999</v>
      </c>
    </row>
    <row r="119" spans="1:13" ht="15">
      <c r="A119" s="10" t="s">
        <v>36</v>
      </c>
      <c r="B119" s="8">
        <v>700</v>
      </c>
      <c r="C119" s="8">
        <v>700</v>
      </c>
      <c r="D119" s="8">
        <v>700</v>
      </c>
      <c r="E119" s="8">
        <v>700</v>
      </c>
      <c r="F119" s="8">
        <v>700</v>
      </c>
      <c r="G119" s="8">
        <v>700</v>
      </c>
      <c r="H119" s="8">
        <v>700</v>
      </c>
      <c r="I119" s="8">
        <v>700</v>
      </c>
      <c r="J119" s="8">
        <v>700</v>
      </c>
      <c r="K119" s="8">
        <v>700</v>
      </c>
      <c r="L119" s="8">
        <v>700</v>
      </c>
      <c r="M119" s="8">
        <v>700</v>
      </c>
    </row>
    <row r="120" spans="1:13" s="19" customFormat="1" ht="15" customHeight="1">
      <c r="A120" s="18" t="s">
        <v>16</v>
      </c>
      <c r="B120" s="17" t="s">
        <v>107</v>
      </c>
      <c r="C120" s="17" t="s">
        <v>108</v>
      </c>
      <c r="D120" s="17" t="s">
        <v>109</v>
      </c>
      <c r="E120" s="17" t="s">
        <v>110</v>
      </c>
      <c r="F120" s="17" t="s">
        <v>111</v>
      </c>
      <c r="G120" s="17" t="s">
        <v>112</v>
      </c>
      <c r="H120" s="17" t="s">
        <v>113</v>
      </c>
      <c r="I120" s="17" t="s">
        <v>114</v>
      </c>
      <c r="J120" s="17" t="s">
        <v>115</v>
      </c>
      <c r="K120" s="17" t="s">
        <v>116</v>
      </c>
      <c r="L120" s="17" t="s">
        <v>141</v>
      </c>
      <c r="M120" s="20" t="s">
        <v>147</v>
      </c>
    </row>
    <row r="121" spans="1:13" ht="4.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5">
      <c r="A122" s="16" t="s">
        <v>23</v>
      </c>
      <c r="B122" s="15" t="s">
        <v>24</v>
      </c>
      <c r="C122" s="15" t="s">
        <v>25</v>
      </c>
      <c r="D122" s="15" t="s">
        <v>26</v>
      </c>
      <c r="E122" s="15" t="s">
        <v>27</v>
      </c>
      <c r="F122" s="15" t="s">
        <v>28</v>
      </c>
      <c r="G122" s="15" t="s">
        <v>29</v>
      </c>
      <c r="H122" s="15" t="s">
        <v>0</v>
      </c>
      <c r="I122" s="15" t="s">
        <v>5</v>
      </c>
      <c r="J122" s="15" t="s">
        <v>1</v>
      </c>
      <c r="K122" s="15" t="s">
        <v>2</v>
      </c>
      <c r="L122" s="15" t="s">
        <v>3</v>
      </c>
      <c r="M122" s="15" t="s">
        <v>4</v>
      </c>
    </row>
    <row r="123" spans="1:13" ht="15">
      <c r="A123" s="1" t="s">
        <v>11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</row>
    <row r="124" spans="1:13" ht="15">
      <c r="A124" s="1" t="s">
        <v>9</v>
      </c>
      <c r="B124" s="12">
        <v>768.41</v>
      </c>
      <c r="C124" s="12">
        <v>739.03</v>
      </c>
      <c r="D124" s="12">
        <v>561.15</v>
      </c>
      <c r="E124" s="12">
        <v>740</v>
      </c>
      <c r="F124" s="12">
        <v>711.12</v>
      </c>
      <c r="G124" s="12">
        <v>779.07</v>
      </c>
      <c r="H124" s="12">
        <v>710.08</v>
      </c>
      <c r="I124" s="12">
        <v>770.06</v>
      </c>
      <c r="J124" s="13">
        <v>739.73</v>
      </c>
      <c r="K124" s="12">
        <v>707.79</v>
      </c>
      <c r="L124" s="12">
        <v>700</v>
      </c>
      <c r="M124" s="12">
        <v>700</v>
      </c>
    </row>
    <row r="125" spans="1:13" ht="15">
      <c r="A125" s="1" t="s">
        <v>8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</row>
    <row r="126" spans="1:13" ht="15">
      <c r="A126" s="1" t="s">
        <v>10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</row>
    <row r="127" spans="1:13" ht="15">
      <c r="A127" s="1" t="s">
        <v>12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</row>
    <row r="128" spans="1:13" ht="15">
      <c r="A128" s="1" t="s">
        <v>13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</row>
    <row r="129" spans="1:13" ht="15">
      <c r="A129" s="1" t="s">
        <v>14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</row>
    <row r="130" spans="1:13" ht="15">
      <c r="A130" s="1" t="s">
        <v>34</v>
      </c>
      <c r="B130" s="3">
        <v>0</v>
      </c>
      <c r="C130" s="3">
        <v>0</v>
      </c>
      <c r="D130" s="3">
        <v>210.94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</row>
    <row r="131" spans="1:13" ht="15">
      <c r="A131" s="4" t="s">
        <v>30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</row>
    <row r="132" spans="1:13" ht="15">
      <c r="A132" s="10" t="s">
        <v>35</v>
      </c>
      <c r="B132" s="8">
        <f aca="true" t="shared" si="8" ref="B132:K132">SUM(B123:B131)</f>
        <v>768.41</v>
      </c>
      <c r="C132" s="8">
        <f t="shared" si="8"/>
        <v>739.03</v>
      </c>
      <c r="D132" s="8">
        <f t="shared" si="8"/>
        <v>772.0899999999999</v>
      </c>
      <c r="E132" s="8">
        <f t="shared" si="8"/>
        <v>740</v>
      </c>
      <c r="F132" s="8">
        <f t="shared" si="8"/>
        <v>711.12</v>
      </c>
      <c r="G132" s="8">
        <f t="shared" si="8"/>
        <v>779.07</v>
      </c>
      <c r="H132" s="8">
        <f t="shared" si="8"/>
        <v>710.08</v>
      </c>
      <c r="I132" s="8">
        <f t="shared" si="8"/>
        <v>770.06</v>
      </c>
      <c r="J132" s="8">
        <f t="shared" si="8"/>
        <v>739.73</v>
      </c>
      <c r="K132" s="8">
        <f t="shared" si="8"/>
        <v>707.79</v>
      </c>
      <c r="L132" s="8">
        <f>SUM(L123:L131)</f>
        <v>700</v>
      </c>
      <c r="M132" s="8">
        <f>SUM(M123:M131)</f>
        <v>700</v>
      </c>
    </row>
    <row r="133" spans="1:13" ht="15">
      <c r="A133" s="10" t="s">
        <v>36</v>
      </c>
      <c r="B133" s="8">
        <v>700</v>
      </c>
      <c r="C133" s="8">
        <v>700</v>
      </c>
      <c r="D133" s="8">
        <v>700</v>
      </c>
      <c r="E133" s="8">
        <v>700</v>
      </c>
      <c r="F133" s="8">
        <v>700</v>
      </c>
      <c r="G133" s="8">
        <v>700</v>
      </c>
      <c r="H133" s="8">
        <v>700</v>
      </c>
      <c r="I133" s="8">
        <v>700</v>
      </c>
      <c r="J133" s="8">
        <v>700</v>
      </c>
      <c r="K133" s="8">
        <v>700</v>
      </c>
      <c r="L133" s="8">
        <v>700</v>
      </c>
      <c r="M133" s="8">
        <v>700</v>
      </c>
    </row>
    <row r="134" spans="1:13" s="19" customFormat="1" ht="15" customHeight="1">
      <c r="A134" s="18" t="s">
        <v>16</v>
      </c>
      <c r="B134" s="17" t="s">
        <v>117</v>
      </c>
      <c r="C134" s="17" t="s">
        <v>118</v>
      </c>
      <c r="D134" s="17" t="s">
        <v>119</v>
      </c>
      <c r="E134" s="17" t="s">
        <v>120</v>
      </c>
      <c r="F134" s="17" t="s">
        <v>121</v>
      </c>
      <c r="G134" s="17" t="s">
        <v>122</v>
      </c>
      <c r="H134" s="17" t="s">
        <v>123</v>
      </c>
      <c r="I134" s="17" t="s">
        <v>124</v>
      </c>
      <c r="J134" s="17" t="s">
        <v>125</v>
      </c>
      <c r="K134" s="17" t="s">
        <v>126</v>
      </c>
      <c r="L134" s="17" t="s">
        <v>142</v>
      </c>
      <c r="M134" s="20" t="s">
        <v>143</v>
      </c>
    </row>
    <row r="135" spans="1:13" ht="4.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5">
      <c r="A136" s="16" t="s">
        <v>144</v>
      </c>
      <c r="B136" s="15" t="s">
        <v>24</v>
      </c>
      <c r="C136" s="15" t="s">
        <v>25</v>
      </c>
      <c r="D136" s="15" t="s">
        <v>26</v>
      </c>
      <c r="E136" s="15" t="s">
        <v>27</v>
      </c>
      <c r="F136" s="15" t="s">
        <v>28</v>
      </c>
      <c r="G136" s="15" t="s">
        <v>29</v>
      </c>
      <c r="H136" s="15" t="s">
        <v>0</v>
      </c>
      <c r="I136" s="15" t="s">
        <v>5</v>
      </c>
      <c r="J136" s="15" t="s">
        <v>1</v>
      </c>
      <c r="K136" s="15" t="s">
        <v>2</v>
      </c>
      <c r="L136" s="15" t="s">
        <v>3</v>
      </c>
      <c r="M136" s="15" t="s">
        <v>4</v>
      </c>
    </row>
    <row r="137" spans="1:13" ht="15">
      <c r="A137" s="1" t="s">
        <v>11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</row>
    <row r="138" spans="1:13" ht="15">
      <c r="A138" s="1" t="s">
        <v>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</row>
    <row r="139" spans="1:13" ht="15">
      <c r="A139" s="1" t="s">
        <v>8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</row>
    <row r="140" spans="1:13" ht="15">
      <c r="A140" s="1" t="s">
        <v>10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</row>
    <row r="141" spans="1:13" ht="15">
      <c r="A141" s="1" t="s">
        <v>12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300</v>
      </c>
      <c r="M141" s="3">
        <v>200</v>
      </c>
    </row>
    <row r="142" spans="1:13" ht="15">
      <c r="A142" s="1" t="s">
        <v>13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</row>
    <row r="143" spans="1:13" ht="15">
      <c r="A143" s="1" t="s">
        <v>14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</row>
    <row r="144" spans="1:13" ht="15">
      <c r="A144" s="1" t="s">
        <v>34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</row>
    <row r="145" spans="1:13" ht="15">
      <c r="A145" s="4" t="s">
        <v>30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</row>
    <row r="146" spans="1:13" ht="15">
      <c r="A146" s="10" t="s">
        <v>35</v>
      </c>
      <c r="B146" s="8">
        <f aca="true" t="shared" si="9" ref="B146:M146">SUM(B137:B145)</f>
        <v>0</v>
      </c>
      <c r="C146" s="8">
        <f t="shared" si="9"/>
        <v>0</v>
      </c>
      <c r="D146" s="8">
        <f t="shared" si="9"/>
        <v>0</v>
      </c>
      <c r="E146" s="8">
        <f t="shared" si="9"/>
        <v>0</v>
      </c>
      <c r="F146" s="8">
        <f t="shared" si="9"/>
        <v>0</v>
      </c>
      <c r="G146" s="8">
        <f t="shared" si="9"/>
        <v>0</v>
      </c>
      <c r="H146" s="8">
        <f t="shared" si="9"/>
        <v>0</v>
      </c>
      <c r="I146" s="8">
        <f t="shared" si="9"/>
        <v>0</v>
      </c>
      <c r="J146" s="8">
        <f t="shared" si="9"/>
        <v>0</v>
      </c>
      <c r="K146" s="8">
        <f t="shared" si="9"/>
        <v>0</v>
      </c>
      <c r="L146" s="8">
        <f t="shared" si="9"/>
        <v>300</v>
      </c>
      <c r="M146" s="8">
        <f t="shared" si="9"/>
        <v>200</v>
      </c>
    </row>
    <row r="147" spans="1:13" ht="15">
      <c r="A147" s="10" t="s">
        <v>36</v>
      </c>
      <c r="B147" s="21" t="s">
        <v>33</v>
      </c>
      <c r="C147" s="21" t="s">
        <v>33</v>
      </c>
      <c r="D147" s="21" t="s">
        <v>33</v>
      </c>
      <c r="E147" s="21" t="s">
        <v>33</v>
      </c>
      <c r="F147" s="21" t="s">
        <v>33</v>
      </c>
      <c r="G147" s="21" t="s">
        <v>33</v>
      </c>
      <c r="H147" s="21" t="s">
        <v>33</v>
      </c>
      <c r="I147" s="21" t="s">
        <v>33</v>
      </c>
      <c r="J147" s="21" t="s">
        <v>33</v>
      </c>
      <c r="K147" s="21" t="s">
        <v>33</v>
      </c>
      <c r="L147" s="8">
        <v>256.73</v>
      </c>
      <c r="M147" s="8">
        <v>200</v>
      </c>
    </row>
    <row r="148" spans="1:13" s="19" customFormat="1" ht="15" customHeight="1">
      <c r="A148" s="18" t="s">
        <v>16</v>
      </c>
      <c r="B148" s="17" t="s">
        <v>117</v>
      </c>
      <c r="C148" s="17" t="s">
        <v>118</v>
      </c>
      <c r="D148" s="17" t="s">
        <v>119</v>
      </c>
      <c r="E148" s="17" t="s">
        <v>120</v>
      </c>
      <c r="F148" s="17" t="s">
        <v>121</v>
      </c>
      <c r="G148" s="17" t="s">
        <v>122</v>
      </c>
      <c r="H148" s="17" t="s">
        <v>123</v>
      </c>
      <c r="I148" s="17" t="s">
        <v>124</v>
      </c>
      <c r="J148" s="17" t="s">
        <v>125</v>
      </c>
      <c r="K148" s="17" t="s">
        <v>126</v>
      </c>
      <c r="L148" s="17" t="s">
        <v>145</v>
      </c>
      <c r="M148" s="20" t="s">
        <v>146</v>
      </c>
    </row>
    <row r="149" spans="1:13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</sheetData>
  <sheetProtection/>
  <mergeCells count="13">
    <mergeCell ref="M8:M9"/>
    <mergeCell ref="L8:L9"/>
    <mergeCell ref="K8:K9"/>
    <mergeCell ref="J8:J9"/>
    <mergeCell ref="I8:I9"/>
    <mergeCell ref="G8:G9"/>
    <mergeCell ref="A8:A9"/>
    <mergeCell ref="H8:H9"/>
    <mergeCell ref="B8:B9"/>
    <mergeCell ref="C8:C9"/>
    <mergeCell ref="D8:D9"/>
    <mergeCell ref="E8:E9"/>
    <mergeCell ref="F8:F9"/>
  </mergeCells>
  <printOptions/>
  <pageMargins left="0.3937007874015748" right="0.2362204724409449" top="0.7874015748031497" bottom="0.7874015748031497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</dc:creator>
  <cp:keywords/>
  <dc:description/>
  <cp:lastModifiedBy>Pc</cp:lastModifiedBy>
  <cp:lastPrinted>2019-01-15T18:31:53Z</cp:lastPrinted>
  <dcterms:created xsi:type="dcterms:W3CDTF">2010-04-15T12:47:32Z</dcterms:created>
  <dcterms:modified xsi:type="dcterms:W3CDTF">2019-01-15T18:34:51Z</dcterms:modified>
  <cp:category/>
  <cp:version/>
  <cp:contentType/>
  <cp:contentStatus/>
</cp:coreProperties>
</file>